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ornelas\Desktop\2022\Modificaciones\Cuenta Pública 4to Trim\"/>
    </mc:Choice>
  </mc:AlternateContent>
  <bookViews>
    <workbookView xWindow="0" yWindow="0" windowWidth="19200" windowHeight="7190"/>
  </bookViews>
  <sheets>
    <sheet name="FFF" sheetId="1" r:id="rId1"/>
  </sheets>
  <definedNames>
    <definedName name="_xlnm.Print_Area" localSheetId="0">FFF!$A$1:$D$41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9" i="1" l="1"/>
  <c r="D35" i="1" l="1"/>
  <c r="C35" i="1"/>
  <c r="B35" i="1"/>
  <c r="D27" i="1"/>
  <c r="C27" i="1"/>
  <c r="B27" i="1"/>
  <c r="C39" i="1" l="1"/>
  <c r="D39" i="1"/>
  <c r="D14" i="1"/>
  <c r="C14" i="1"/>
  <c r="D3" i="1"/>
  <c r="C3" i="1"/>
  <c r="B14" i="1"/>
  <c r="B3" i="1"/>
  <c r="D24" i="1" l="1"/>
  <c r="C24" i="1"/>
  <c r="B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<sst xmlns="http://schemas.openxmlformats.org/spreadsheetml/2006/main" count="49" uniqueCount="41">
  <si>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</si>
  <si>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</si>
  <si>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</si>
  <si>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</si>
  <si>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</si>
  <si>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</si>
  <si>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</si>
  <si>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</si>
  <si>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</si>
  <si>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</si>
  <si>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</si>
  <si>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</si>
  <si>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</si>
  <si>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</si>
  <si>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</si>
  <si>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</si>
  <si>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</si>
  <si>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</si>
  <si>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</si>
  <si>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</si>
  <si>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</si>
  <si>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</si>
  <si>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</si>
  <si>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</si>
  <si>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</si>
  <si>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</si>
  <si>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</si>
  <si>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</si>
  <si>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</si>
  <si>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</si>
  <si>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</si>
  <si>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</si>
  <si>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</si>
  <si>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</si>
  <si>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</si>
  <si>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 xml:space="preserve">PRESIDENTA MUNICIPAL                                                                                                 </t>
  </si>
  <si>
    <t xml:space="preserve">TESORERA MUNICIPAL               </t>
  </si>
  <si>
    <t>MTRA. ALEJANDRA GUTIÉRREZ CAMPOS</t>
  </si>
  <si>
    <t>C.P. GRACIELA RODRÍGUEZ FLORES</t>
  </si>
  <si>
    <t>Municipio de León
Flujo de Fondos
Del 01 de Enero al 31 de Diciembre de 2022</t>
  </si>
  <si>
    <t>Nota: La diferencia de 1,198,754,552 en lo aprobado de Ingresos corresponde a los Remanentes de ejercicios anteriores, registrados en Ingresos Derivados de Financiamientos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</si>
</sst>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vertical="center" wrapText="1"/>
    </xf>
    <xf numFmtId="3" fontId="3" fillId="0" borderId="4" xfId="0" applyNumberFormat="1" applyFont="1" applyFill="1" applyBorder="1" applyAlignment="1">
      <alignment vertical="center" wrapText="1"/>
    </xf>
    <xf numFmtId="3" fontId="4" fillId="0" borderId="12" xfId="0" applyNumberFormat="1" applyFont="1" applyFill="1" applyBorder="1" applyAlignment="1">
      <alignment vertical="center" wrapText="1"/>
    </xf>
    <xf numFmtId="3" fontId="4" fillId="0" borderId="6" xfId="0" applyNumberFormat="1" applyFont="1" applyFill="1" applyBorder="1" applyAlignment="1">
      <alignment vertical="center" wrapText="1"/>
    </xf>
    <xf numFmtId="3" fontId="3" fillId="0" borderId="12" xfId="0" applyNumberFormat="1" applyFont="1" applyFill="1" applyBorder="1" applyAlignment="1">
      <alignment vertical="center" wrapText="1"/>
    </xf>
    <xf numFmtId="3" fontId="3" fillId="0" borderId="6" xfId="0" applyNumberFormat="1" applyFont="1" applyFill="1" applyBorder="1" applyAlignment="1">
      <alignment vertical="center" wrapText="1"/>
    </xf>
    <xf numFmtId="3" fontId="3" fillId="0" borderId="13" xfId="0" applyNumberFormat="1" applyFont="1" applyFill="1" applyBorder="1" applyAlignment="1">
      <alignment vertical="center" wrapText="1"/>
    </xf>
    <xf numFmtId="3" fontId="3" fillId="0" borderId="8" xfId="0" applyNumberFormat="1" applyFont="1" applyFill="1" applyBorder="1" applyAlignment="1">
      <alignment vertical="center" wrapText="1"/>
    </xf>
    <xf numFmtId="3" fontId="2" fillId="0" borderId="12" xfId="0" applyNumberFormat="1" applyFont="1" applyBorder="1"/>
    <xf numFmtId="3" fontId="2" fillId="0" borderId="6" xfId="0" applyNumberFormat="1" applyFont="1" applyBorder="1"/>
    <xf numFmtId="3" fontId="5" fillId="0" borderId="12" xfId="0" applyNumberFormat="1" applyFont="1" applyBorder="1"/>
    <xf numFmtId="3" fontId="5" fillId="0" borderId="6" xfId="0" applyNumberFormat="1" applyFont="1" applyBorder="1"/>
    <xf numFmtId="3" fontId="5" fillId="0" borderId="13" xfId="0" applyNumberFormat="1" applyFont="1" applyBorder="1"/>
    <xf numFmtId="3" fontId="5" fillId="0" borderId="8" xfId="0" applyNumberFormat="1" applyFont="1" applyBorder="1"/>
    <xf numFmtId="3" fontId="2" fillId="0" borderId="0" xfId="0" applyNumberFormat="1" applyFont="1"/>
    <xf numFmtId="0" fontId="0" fillId="0" borderId="0" xfId="0" applyProtection="1">
      <protection locked="0"/>
    </xf>
    <xf numFmtId="164" fontId="3" fillId="0" borderId="14" xfId="3" applyNumberFormat="1" applyFont="1" applyBorder="1" applyAlignment="1" applyProtection="1">
      <alignment horizontal="center" vertical="center" wrapText="1"/>
      <protection locked="0"/>
    </xf>
    <xf numFmtId="164" fontId="3" fillId="0" borderId="0" xfId="3" applyNumberFormat="1" applyFont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164" fontId="3" fillId="0" borderId="14" xfId="3" applyNumberFormat="1" applyFont="1" applyBorder="1" applyAlignment="1" applyProtection="1">
      <alignment horizontal="center" vertical="top" wrapText="1"/>
      <protection locked="0"/>
    </xf>
    <xf numFmtId="164" fontId="3" fillId="0" borderId="0" xfId="3" applyNumberFormat="1" applyFont="1" applyBorder="1" applyAlignment="1" applyProtection="1">
      <alignment horizontal="center" vertical="top" wrapText="1"/>
      <protection locked="0"/>
    </xf>
  </cellXfs>
  <cellStyles count="4">
    <cellStyle name="Millares 2" xfId="3"/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showGridLines="0" tabSelected="1" topLeftCell="A23" zoomScaleNormal="100" workbookViewId="0">
      <selection sqref="A1:F51"/>
    </sheetView>
  </sheetViews>
  <sheetFormatPr baseColWidth="10" defaultColWidth="11.453125" defaultRowHeight="10" x14ac:dyDescent="0.2"/>
  <cols>
    <col min="1" max="1" width="44" style="1" customWidth="1"/>
    <col min="2" max="4" width="17.7265625" style="1" customWidth="1"/>
    <col min="5" max="16384" width="11.453125" style="1"/>
  </cols>
  <sheetData>
    <row r="1" spans="1:4" ht="40" customHeight="1" x14ac:dyDescent="0.2">
      <c r="A1" s="32" t="s">
        <v>39</v>
      </c>
      <c r="B1" s="33"/>
      <c r="C1" s="33"/>
      <c r="D1" s="34"/>
    </row>
    <row r="2" spans="1:4" ht="21" x14ac:dyDescent="0.2">
      <c r="A2" s="5" t="s">
        <v>20</v>
      </c>
      <c r="B2" s="4" t="s">
        <v>22</v>
      </c>
      <c r="C2" s="4" t="s">
        <v>21</v>
      </c>
      <c r="D2" s="4" t="s">
        <v>23</v>
      </c>
    </row>
    <row r="3" spans="1:4" ht="10.5" x14ac:dyDescent="0.2">
      <c r="A3" s="2" t="s">
        <v>0</v>
      </c>
      <c r="B3" s="14">
        <f>SUM(B4:B13)</f>
        <v>8421528438.4899998</v>
      </c>
      <c r="C3" s="14">
        <f t="shared" ref="C3:D3" si="0">SUM(C4:C13)</f>
        <v>7838600388.2700005</v>
      </c>
      <c r="D3" s="15">
        <f t="shared" si="0"/>
        <v>7839143268.1900005</v>
      </c>
    </row>
    <row r="4" spans="1:4" x14ac:dyDescent="0.2">
      <c r="A4" s="10" t="s">
        <v>1</v>
      </c>
      <c r="B4" s="16">
        <v>1582759166.2699997</v>
      </c>
      <c r="C4" s="16">
        <v>1695440807.8600001</v>
      </c>
      <c r="D4" s="17">
        <v>1695480298.2800002</v>
      </c>
    </row>
    <row r="5" spans="1:4" x14ac:dyDescent="0.2">
      <c r="A5" s="10" t="s">
        <v>2</v>
      </c>
      <c r="B5" s="16">
        <v>0</v>
      </c>
      <c r="C5" s="16">
        <v>0</v>
      </c>
      <c r="D5" s="17">
        <v>0</v>
      </c>
    </row>
    <row r="6" spans="1:4" x14ac:dyDescent="0.2">
      <c r="A6" s="10" t="s">
        <v>3</v>
      </c>
      <c r="B6" s="16">
        <v>5399.98</v>
      </c>
      <c r="C6" s="16">
        <v>52043.909999999996</v>
      </c>
      <c r="D6" s="17">
        <v>52043.909999999996</v>
      </c>
    </row>
    <row r="7" spans="1:4" x14ac:dyDescent="0.2">
      <c r="A7" s="10" t="s">
        <v>4</v>
      </c>
      <c r="B7" s="16">
        <v>397561433.77999985</v>
      </c>
      <c r="C7" s="16">
        <v>432442255.19999999</v>
      </c>
      <c r="D7" s="17">
        <v>432442255.19999999</v>
      </c>
    </row>
    <row r="8" spans="1:4" x14ac:dyDescent="0.2">
      <c r="A8" s="10" t="s">
        <v>5</v>
      </c>
      <c r="B8" s="16">
        <v>124252823.40000002</v>
      </c>
      <c r="C8" s="16">
        <v>165978370.02000001</v>
      </c>
      <c r="D8" s="17">
        <v>165978438.02000001</v>
      </c>
    </row>
    <row r="9" spans="1:4" x14ac:dyDescent="0.2">
      <c r="A9" s="10" t="s">
        <v>6</v>
      </c>
      <c r="B9" s="16">
        <v>251297622.49000001</v>
      </c>
      <c r="C9" s="16">
        <v>256945657.98999998</v>
      </c>
      <c r="D9" s="17">
        <v>257468927.50999999</v>
      </c>
    </row>
    <row r="10" spans="1:4" x14ac:dyDescent="0.2">
      <c r="A10" s="10" t="s">
        <v>7</v>
      </c>
      <c r="B10" s="16">
        <v>0</v>
      </c>
      <c r="C10" s="16">
        <v>869803.08</v>
      </c>
      <c r="D10" s="17">
        <v>869803.08</v>
      </c>
    </row>
    <row r="11" spans="1:4" x14ac:dyDescent="0.2">
      <c r="A11" s="10" t="s">
        <v>8</v>
      </c>
      <c r="B11" s="16">
        <v>4866897440.5699997</v>
      </c>
      <c r="C11" s="16">
        <v>5286871450.21</v>
      </c>
      <c r="D11" s="17">
        <v>5286851502.1900005</v>
      </c>
    </row>
    <row r="12" spans="1:4" x14ac:dyDescent="0.2">
      <c r="A12" s="10" t="s">
        <v>9</v>
      </c>
      <c r="B12" s="16">
        <v>0</v>
      </c>
      <c r="C12" s="16">
        <v>0</v>
      </c>
      <c r="D12" s="17">
        <v>0</v>
      </c>
    </row>
    <row r="13" spans="1:4" x14ac:dyDescent="0.2">
      <c r="A13" s="10" t="s">
        <v>10</v>
      </c>
      <c r="B13" s="16">
        <v>1198754552</v>
      </c>
      <c r="C13" s="16">
        <v>0</v>
      </c>
      <c r="D13" s="17">
        <v>0</v>
      </c>
    </row>
    <row r="14" spans="1:4" ht="10.5" x14ac:dyDescent="0.2">
      <c r="A14" s="3" t="s">
        <v>11</v>
      </c>
      <c r="B14" s="18">
        <f>SUM(B15:B23)</f>
        <v>8421528438.3500013</v>
      </c>
      <c r="C14" s="18">
        <f t="shared" ref="C14:D14" si="1">SUM(C15:C23)</f>
        <v>7031343701.8399992</v>
      </c>
      <c r="D14" s="19">
        <f t="shared" si="1"/>
        <v>6883313228.9399996</v>
      </c>
    </row>
    <row r="15" spans="1:4" x14ac:dyDescent="0.2">
      <c r="A15" s="10" t="s">
        <v>12</v>
      </c>
      <c r="B15" s="16">
        <v>2713718283.4499998</v>
      </c>
      <c r="C15" s="16">
        <v>2645663164.2200003</v>
      </c>
      <c r="D15" s="17">
        <v>2598143070.8099999</v>
      </c>
    </row>
    <row r="16" spans="1:4" x14ac:dyDescent="0.2">
      <c r="A16" s="10" t="s">
        <v>13</v>
      </c>
      <c r="B16" s="16">
        <v>394407432.06999993</v>
      </c>
      <c r="C16" s="16">
        <v>312783133.99000001</v>
      </c>
      <c r="D16" s="17">
        <v>312782599.99000001</v>
      </c>
    </row>
    <row r="17" spans="1:4" x14ac:dyDescent="0.2">
      <c r="A17" s="10" t="s">
        <v>14</v>
      </c>
      <c r="B17" s="16">
        <v>1466073526.3400011</v>
      </c>
      <c r="C17" s="16">
        <v>1273990804.4500003</v>
      </c>
      <c r="D17" s="17">
        <v>1269507477.6200004</v>
      </c>
    </row>
    <row r="18" spans="1:4" x14ac:dyDescent="0.2">
      <c r="A18" s="10" t="s">
        <v>9</v>
      </c>
      <c r="B18" s="16">
        <v>1300681350.5500002</v>
      </c>
      <c r="C18" s="16">
        <v>1270655847.4199998</v>
      </c>
      <c r="D18" s="17">
        <v>1270654347.0599999</v>
      </c>
    </row>
    <row r="19" spans="1:4" x14ac:dyDescent="0.2">
      <c r="A19" s="10" t="s">
        <v>15</v>
      </c>
      <c r="B19" s="16">
        <v>305220908.26000011</v>
      </c>
      <c r="C19" s="16">
        <v>115432109.73999999</v>
      </c>
      <c r="D19" s="17">
        <v>115432109.73999999</v>
      </c>
    </row>
    <row r="20" spans="1:4" x14ac:dyDescent="0.2">
      <c r="A20" s="10" t="s">
        <v>16</v>
      </c>
      <c r="B20" s="16">
        <v>1950650885.4900002</v>
      </c>
      <c r="C20" s="16">
        <v>1249702967.8199997</v>
      </c>
      <c r="D20" s="17">
        <v>1153677949.5199997</v>
      </c>
    </row>
    <row r="21" spans="1:4" x14ac:dyDescent="0.2">
      <c r="A21" s="10" t="s">
        <v>17</v>
      </c>
      <c r="B21" s="16">
        <v>127460377.98999999</v>
      </c>
      <c r="C21" s="16">
        <v>0</v>
      </c>
      <c r="D21" s="17">
        <v>0</v>
      </c>
    </row>
    <row r="22" spans="1:4" x14ac:dyDescent="0.2">
      <c r="A22" s="10" t="s">
        <v>18</v>
      </c>
      <c r="B22" s="16">
        <v>0</v>
      </c>
      <c r="C22" s="16">
        <v>0</v>
      </c>
      <c r="D22" s="17">
        <v>0</v>
      </c>
    </row>
    <row r="23" spans="1:4" x14ac:dyDescent="0.2">
      <c r="A23" s="10" t="s">
        <v>19</v>
      </c>
      <c r="B23" s="16">
        <v>163315674.19999999</v>
      </c>
      <c r="C23" s="16">
        <v>163115674.19999999</v>
      </c>
      <c r="D23" s="17">
        <v>163115674.19999999</v>
      </c>
    </row>
    <row r="24" spans="1:4" ht="10.5" x14ac:dyDescent="0.2">
      <c r="A24" s="11" t="s">
        <v>24</v>
      </c>
      <c r="B24" s="20">
        <f>B3-B14</f>
        <v>0.13999843597412109</v>
      </c>
      <c r="C24" s="20">
        <f>C3-C14</f>
        <v>807256686.43000126</v>
      </c>
      <c r="D24" s="21">
        <f>D3-D14</f>
        <v>955830039.25000095</v>
      </c>
    </row>
    <row r="25" spans="1:4" ht="10.5" x14ac:dyDescent="0.2">
      <c r="A25" s="12"/>
      <c r="B25" s="13"/>
      <c r="C25" s="13"/>
      <c r="D25" s="13"/>
    </row>
    <row r="26" spans="1:4" ht="21" x14ac:dyDescent="0.2">
      <c r="A26" s="5" t="s">
        <v>20</v>
      </c>
      <c r="B26" s="4" t="s">
        <v>22</v>
      </c>
      <c r="C26" s="4" t="s">
        <v>21</v>
      </c>
      <c r="D26" s="4" t="s">
        <v>23</v>
      </c>
    </row>
    <row r="27" spans="1:4" ht="10.5" x14ac:dyDescent="0.25">
      <c r="A27" s="6" t="s">
        <v>25</v>
      </c>
      <c r="B27" s="14">
        <f>SUM(B28:B34)</f>
        <v>5305658485.8599987</v>
      </c>
      <c r="C27" s="14">
        <f>SUM(C28:C34)</f>
        <v>5959350460.2199984</v>
      </c>
      <c r="D27" s="15">
        <f>SUM(D28:D34)</f>
        <v>5959913288.1599979</v>
      </c>
    </row>
    <row r="28" spans="1:4" x14ac:dyDescent="0.2">
      <c r="A28" s="7" t="s">
        <v>26</v>
      </c>
      <c r="B28" s="22">
        <v>2367516407.4099989</v>
      </c>
      <c r="C28" s="22">
        <v>2472215026.4599986</v>
      </c>
      <c r="D28" s="23">
        <v>2472777854.3999982</v>
      </c>
    </row>
    <row r="29" spans="1:4" x14ac:dyDescent="0.2">
      <c r="A29" s="7" t="s">
        <v>27</v>
      </c>
      <c r="B29" s="22">
        <v>0</v>
      </c>
      <c r="C29" s="22">
        <v>0</v>
      </c>
      <c r="D29" s="23">
        <v>0</v>
      </c>
    </row>
    <row r="30" spans="1:4" x14ac:dyDescent="0.2">
      <c r="A30" s="7" t="s">
        <v>28</v>
      </c>
      <c r="B30" s="22">
        <v>0</v>
      </c>
      <c r="C30" s="22">
        <v>0</v>
      </c>
      <c r="D30" s="23">
        <v>0</v>
      </c>
    </row>
    <row r="31" spans="1:4" x14ac:dyDescent="0.2">
      <c r="A31" s="7" t="s">
        <v>29</v>
      </c>
      <c r="B31" s="22">
        <v>0</v>
      </c>
      <c r="C31" s="22">
        <v>0</v>
      </c>
      <c r="D31" s="23">
        <v>0</v>
      </c>
    </row>
    <row r="32" spans="1:4" x14ac:dyDescent="0.2">
      <c r="A32" s="7" t="s">
        <v>30</v>
      </c>
      <c r="B32" s="22">
        <v>2938142078.4500003</v>
      </c>
      <c r="C32" s="22">
        <v>3487135433.7599998</v>
      </c>
      <c r="D32" s="23">
        <v>3487135433.7599998</v>
      </c>
    </row>
    <row r="33" spans="1:4" x14ac:dyDescent="0.2">
      <c r="A33" s="7" t="s">
        <v>31</v>
      </c>
      <c r="B33" s="22">
        <v>0</v>
      </c>
      <c r="C33" s="22">
        <v>0</v>
      </c>
      <c r="D33" s="23">
        <v>0</v>
      </c>
    </row>
    <row r="34" spans="1:4" x14ac:dyDescent="0.2">
      <c r="A34" s="7" t="s">
        <v>32</v>
      </c>
      <c r="B34" s="22">
        <v>0</v>
      </c>
      <c r="C34" s="22">
        <v>0</v>
      </c>
      <c r="D34" s="23">
        <v>0</v>
      </c>
    </row>
    <row r="35" spans="1:4" ht="10.5" x14ac:dyDescent="0.25">
      <c r="A35" s="8" t="s">
        <v>33</v>
      </c>
      <c r="B35" s="24">
        <f>SUM(B36:B38)</f>
        <v>1917115401.03</v>
      </c>
      <c r="C35" s="24">
        <f>SUM(C36:C38)</f>
        <v>1879249928.0500002</v>
      </c>
      <c r="D35" s="25">
        <f>SUM(D36:D38)</f>
        <v>1879229980.0300002</v>
      </c>
    </row>
    <row r="36" spans="1:4" x14ac:dyDescent="0.2">
      <c r="A36" s="7" t="s">
        <v>30</v>
      </c>
      <c r="B36" s="22">
        <v>1753007888.27</v>
      </c>
      <c r="C36" s="22">
        <v>1751316617.4300003</v>
      </c>
      <c r="D36" s="23">
        <v>1751316617.4300003</v>
      </c>
    </row>
    <row r="37" spans="1:4" x14ac:dyDescent="0.2">
      <c r="A37" s="7" t="s">
        <v>31</v>
      </c>
      <c r="B37" s="22">
        <v>164107512.75999999</v>
      </c>
      <c r="C37" s="22">
        <v>127933310.61999999</v>
      </c>
      <c r="D37" s="23">
        <v>127913362.59999999</v>
      </c>
    </row>
    <row r="38" spans="1:4" x14ac:dyDescent="0.2">
      <c r="A38" s="7" t="s">
        <v>34</v>
      </c>
      <c r="B38" s="22">
        <v>0</v>
      </c>
      <c r="C38" s="22">
        <v>0</v>
      </c>
      <c r="D38" s="23">
        <v>0</v>
      </c>
    </row>
    <row r="39" spans="1:4" ht="10.5" x14ac:dyDescent="0.25">
      <c r="A39" s="9" t="s">
        <v>24</v>
      </c>
      <c r="B39" s="26">
        <f>B27+B35</f>
        <v>7222773886.8899984</v>
      </c>
      <c r="C39" s="26">
        <f t="shared" ref="C39:D39" si="2">C27+C35</f>
        <v>7838600388.2699986</v>
      </c>
      <c r="D39" s="27">
        <f t="shared" si="2"/>
        <v>7839143268.1899986</v>
      </c>
    </row>
    <row r="40" spans="1:4" x14ac:dyDescent="0.2">
      <c r="A40" s="1" t="s">
        <v>40</v>
      </c>
    </row>
    <row r="41" spans="1:4" x14ac:dyDescent="0.2">
      <c r="B41" s="28"/>
    </row>
    <row r="50" spans="1:6" ht="10.5" x14ac:dyDescent="0.2">
      <c r="A50" s="30" t="s">
        <v>35</v>
      </c>
      <c r="C50" s="35" t="s">
        <v>36</v>
      </c>
      <c r="D50" s="35"/>
      <c r="E50" s="35"/>
    </row>
    <row r="51" spans="1:6" ht="10.5" x14ac:dyDescent="0.2">
      <c r="A51" s="31" t="s">
        <v>37</v>
      </c>
      <c r="C51" s="36" t="s">
        <v>38</v>
      </c>
      <c r="D51" s="36"/>
      <c r="E51" s="36"/>
    </row>
    <row r="52" spans="1:6" ht="14.5" x14ac:dyDescent="0.35">
      <c r="B52" s="29"/>
      <c r="C52" s="29"/>
      <c r="D52" s="29"/>
      <c r="E52" s="29"/>
      <c r="F52" s="29"/>
    </row>
  </sheetData>
  <mergeCells count="3">
    <mergeCell ref="A1:D1"/>
    <mergeCell ref="C50:E50"/>
    <mergeCell ref="C51:E5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purl.org/dc/terms/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DFC7220-13B3-49B6-876A-73009593C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Monica Ornelas Lozano</cp:lastModifiedBy>
  <cp:lastPrinted>2023-01-24T19:46:05Z</cp:lastPrinted>
  <dcterms:created xsi:type="dcterms:W3CDTF">2017-12-20T04:54:53Z</dcterms:created>
  <dcterms:modified xsi:type="dcterms:W3CDTF">2023-01-24T19:46:07Z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